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gnyte\Shared\EAPN\6. Budget and Finances\Budgets\2019\Co-Financing\"/>
    </mc:Choice>
  </mc:AlternateContent>
  <xr:revisionPtr revIDLastSave="0" documentId="8_{F3BEF428-E74A-4C00-9C4C-83B24B8358E5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Financial Report" sheetId="6" r:id="rId1"/>
  </sheets>
  <definedNames>
    <definedName name="_xlnm.Print_Area" localSheetId="0">'Financial Report'!$A$1:$F$44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4" i="6" l="1"/>
  <c r="F43" i="6"/>
  <c r="F41" i="6" l="1"/>
  <c r="F36" i="6"/>
  <c r="F16" i="6"/>
  <c r="F28" i="6"/>
  <c r="F24" i="6"/>
  <c r="F20" i="6"/>
  <c r="F12" i="6"/>
  <c r="F8" i="6"/>
  <c r="F29" i="6" s="1"/>
  <c r="F42" i="6" s="1"/>
</calcChain>
</file>

<file path=xl/sharedStrings.xml><?xml version="1.0" encoding="utf-8"?>
<sst xmlns="http://schemas.openxmlformats.org/spreadsheetml/2006/main" count="83" uniqueCount="76">
  <si>
    <t>Supplier</t>
  </si>
  <si>
    <t>Invoice number</t>
  </si>
  <si>
    <t>Content</t>
  </si>
  <si>
    <t>Invoice date</t>
  </si>
  <si>
    <t>Item</t>
  </si>
  <si>
    <t>1. Work around People Experiencing Poverty</t>
  </si>
  <si>
    <t>1.a. Coordination</t>
  </si>
  <si>
    <t>1</t>
  </si>
  <si>
    <t>Wolof</t>
  </si>
  <si>
    <t>12345</t>
  </si>
  <si>
    <t>Coordinator P. Lemmens</t>
  </si>
  <si>
    <t>1000,00</t>
  </si>
  <si>
    <t>Invoice amount in Euro</t>
  </si>
  <si>
    <t>Total coordination</t>
  </si>
  <si>
    <t>1.b. Travel</t>
  </si>
  <si>
    <t>2</t>
  </si>
  <si>
    <t>NMBS</t>
  </si>
  <si>
    <t>4521</t>
  </si>
  <si>
    <t>train Brussels-Antwerp</t>
  </si>
  <si>
    <t>Total travel</t>
  </si>
  <si>
    <t>3</t>
  </si>
  <si>
    <t>EXKI</t>
  </si>
  <si>
    <t>5538</t>
  </si>
  <si>
    <t>Meal Conference 15/02</t>
  </si>
  <si>
    <t>Total catering</t>
  </si>
  <si>
    <t>4</t>
  </si>
  <si>
    <t>Coloroda</t>
  </si>
  <si>
    <t>Conference 15/02</t>
  </si>
  <si>
    <t>Total meeting rooms</t>
  </si>
  <si>
    <t>1.c. Accommodation and subsistence</t>
  </si>
  <si>
    <t>Hotel Dottari</t>
  </si>
  <si>
    <t>26/2018</t>
  </si>
  <si>
    <t>Total accommodation and subsistence</t>
  </si>
  <si>
    <t>1.d. Catering</t>
  </si>
  <si>
    <t>1.e. Meeting rooms</t>
  </si>
  <si>
    <t>Total reproduction and publication</t>
  </si>
  <si>
    <t>1.f. Reproduction and publication</t>
  </si>
  <si>
    <t>5</t>
  </si>
  <si>
    <t>Godeau</t>
  </si>
  <si>
    <t>Brochure for Conf 15/02</t>
  </si>
  <si>
    <t>2. Social Europe</t>
  </si>
  <si>
    <t>6</t>
  </si>
  <si>
    <t>7</t>
  </si>
  <si>
    <t>8</t>
  </si>
  <si>
    <t>9</t>
  </si>
  <si>
    <t>Fruita</t>
  </si>
  <si>
    <t>Penott</t>
  </si>
  <si>
    <t>Vreadel</t>
  </si>
  <si>
    <t>Maksis</t>
  </si>
  <si>
    <t>25</t>
  </si>
  <si>
    <t>2566</t>
  </si>
  <si>
    <t>89</t>
  </si>
  <si>
    <t>Meal meeting 5/06</t>
  </si>
  <si>
    <t>meeting room 5/06</t>
  </si>
  <si>
    <t>Brochure for meeting 5/06</t>
  </si>
  <si>
    <t>coffee breaks 5/06</t>
  </si>
  <si>
    <t>Total 1. Work around People experiencing Poverty</t>
  </si>
  <si>
    <t>Total 2. Social Europe</t>
  </si>
  <si>
    <t>3. Translations EAPN documents</t>
  </si>
  <si>
    <t>10</t>
  </si>
  <si>
    <t>11</t>
  </si>
  <si>
    <t>Transa</t>
  </si>
  <si>
    <t>Translation Pov Explainer</t>
  </si>
  <si>
    <t>Translation Strategic doc</t>
  </si>
  <si>
    <t>Total 3. Translations</t>
  </si>
  <si>
    <t>Total amount justified</t>
  </si>
  <si>
    <t>Total amount of co-financing by the Network</t>
  </si>
  <si>
    <t>Total amount requested by the Network</t>
  </si>
  <si>
    <t>Financial report from the European Anti Poverty Network Year 2019</t>
  </si>
  <si>
    <t>15/01/2019</t>
  </si>
  <si>
    <t>15/02/2019</t>
  </si>
  <si>
    <t>22/02/2019</t>
  </si>
  <si>
    <t>25/02/2019</t>
  </si>
  <si>
    <t>31/01/2019</t>
  </si>
  <si>
    <t>02/2019</t>
  </si>
  <si>
    <t>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</si>
</sst>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Courier New"/>
      <family val="3"/>
    </font>
    <font>
      <b/>
      <sz val="10"/>
      <name val="Courier New"/>
      <family val="3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/>
    <xf numFmtId="49" fontId="1" fillId="0" borderId="0" xfId="0" applyNumberFormat="1" applyFont="1" applyBorder="1"/>
    <xf numFmtId="49" fontId="2" fillId="0" borderId="0" xfId="0" applyNumberFormat="1" applyFont="1" applyBorder="1"/>
    <xf numFmtId="49" fontId="1" fillId="0" borderId="0" xfId="0" applyNumberFormat="1" applyFont="1" applyBorder="1" applyAlignment="1">
      <alignment wrapText="1"/>
    </xf>
    <xf numFmtId="4" fontId="1" fillId="0" borderId="0" xfId="0" applyNumberFormat="1" applyFont="1" applyAlignment="1">
      <alignment horizontal="right"/>
    </xf>
    <xf numFmtId="4" fontId="0" fillId="0" borderId="0" xfId="0" applyNumberFormat="1"/>
    <xf numFmtId="49" fontId="2" fillId="0" borderId="0" xfId="0" applyNumberFormat="1" applyFont="1" applyBorder="1" applyAlignment="1">
      <alignment wrapText="1"/>
    </xf>
    <xf numFmtId="49" fontId="3" fillId="0" borderId="0" xfId="0" applyNumberFormat="1" applyFont="1"/>
    <xf numFmtId="0" fontId="3" fillId="0" borderId="0" xfId="0" applyFont="1"/>
    <xf numFmtId="49" fontId="2" fillId="2" borderId="0" xfId="0" applyNumberFormat="1" applyFont="1" applyFill="1" applyBorder="1"/>
    <xf numFmtId="0" fontId="0" fillId="2" borderId="0" xfId="0" applyFill="1"/>
    <xf numFmtId="49" fontId="2" fillId="2" borderId="0" xfId="0" applyNumberFormat="1" applyFont="1" applyFill="1" applyBorder="1" applyAlignment="1">
      <alignment wrapText="1"/>
    </xf>
    <xf numFmtId="4" fontId="2" fillId="0" borderId="0" xfId="0" applyNumberFormat="1" applyFont="1"/>
    <xf numFmtId="4" fontId="1" fillId="0" borderId="0" xfId="0" applyNumberFormat="1" applyFont="1"/>
    <xf numFmtId="4" fontId="2" fillId="2" borderId="0" xfId="0" applyNumberFormat="1" applyFont="1" applyFill="1"/>
    <xf numFmtId="49" fontId="2" fillId="3" borderId="0" xfId="0" applyNumberFormat="1" applyFont="1" applyFill="1" applyBorder="1"/>
    <xf numFmtId="49" fontId="2" fillId="3" borderId="0" xfId="0" applyNumberFormat="1" applyFont="1" applyFill="1" applyBorder="1" applyAlignment="1">
      <alignment wrapText="1"/>
    </xf>
    <xf numFmtId="4" fontId="2" fillId="3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workbookViewId="0">
      <selection activeCell="F42" sqref="F42"/>
    </sheetView>
  </sheetViews>
  <sheetFormatPr defaultColWidth="9.109375" defaultRowHeight="13.2" x14ac:dyDescent="0.25"/>
  <cols>
    <col min="1" max="1" width="5.88671875" customWidth="1"/>
    <col min="2" max="2" width="18.88671875" customWidth="1"/>
    <col min="3" max="3" width="9.88671875" customWidth="1"/>
    <col min="4" max="4" width="28.44140625" customWidth="1"/>
    <col min="5" max="5" width="12.5546875" customWidth="1"/>
    <col min="6" max="6" width="11.109375" customWidth="1"/>
  </cols>
  <sheetData>
    <row r="1" spans="1:6" ht="22.5" customHeight="1" x14ac:dyDescent="0.3">
      <c r="A1" s="1" t="s">
        <v>68</v>
      </c>
    </row>
    <row r="2" spans="1:6" ht="9.75" customHeight="1" x14ac:dyDescent="0.25"/>
    <row r="3" spans="1:6" s="9" customFormat="1" ht="40.5" customHeight="1" x14ac:dyDescent="0.3">
      <c r="A3" s="10" t="s">
        <v>4</v>
      </c>
      <c r="B3" s="10" t="s">
        <v>0</v>
      </c>
      <c r="C3" s="10" t="s">
        <v>1</v>
      </c>
      <c r="D3" s="10" t="s">
        <v>2</v>
      </c>
      <c r="E3" s="12" t="s">
        <v>3</v>
      </c>
      <c r="F3" s="12" t="s">
        <v>12</v>
      </c>
    </row>
    <row r="4" spans="1:6" s="9" customFormat="1" ht="15.75" customHeight="1" x14ac:dyDescent="0.3">
      <c r="A4" s="3" t="s">
        <v>5</v>
      </c>
      <c r="B4" s="3"/>
      <c r="C4" s="3"/>
      <c r="D4" s="7"/>
      <c r="E4" s="7"/>
      <c r="F4" s="8"/>
    </row>
    <row r="5" spans="1:6" s="9" customFormat="1" ht="15.75" customHeight="1" x14ac:dyDescent="0.3">
      <c r="A5" s="3" t="s">
        <v>6</v>
      </c>
      <c r="B5" s="3"/>
      <c r="C5" s="3"/>
      <c r="D5" s="7"/>
      <c r="E5" s="7"/>
      <c r="F5" s="8"/>
    </row>
    <row r="6" spans="1:6" ht="34.5" customHeight="1" x14ac:dyDescent="0.3">
      <c r="A6" s="2" t="s">
        <v>7</v>
      </c>
      <c r="B6" s="2" t="s">
        <v>8</v>
      </c>
      <c r="C6" s="2" t="s">
        <v>9</v>
      </c>
      <c r="D6" s="4" t="s">
        <v>10</v>
      </c>
      <c r="E6" s="4" t="s">
        <v>69</v>
      </c>
      <c r="F6" s="5" t="s">
        <v>11</v>
      </c>
    </row>
    <row r="7" spans="1:6" ht="13.5" customHeight="1" x14ac:dyDescent="0.3">
      <c r="A7" s="2"/>
      <c r="B7" s="2"/>
      <c r="C7" s="2"/>
      <c r="D7" s="4"/>
      <c r="E7" s="4"/>
      <c r="F7" s="5"/>
    </row>
    <row r="8" spans="1:6" s="9" customFormat="1" ht="15.75" customHeight="1" x14ac:dyDescent="0.3">
      <c r="A8" s="3" t="s">
        <v>13</v>
      </c>
      <c r="B8" s="3"/>
      <c r="C8" s="3"/>
      <c r="D8" s="7"/>
      <c r="E8" s="7"/>
      <c r="F8" s="13">
        <f>SUM(F6)</f>
        <v>0</v>
      </c>
    </row>
    <row r="9" spans="1:6" s="9" customFormat="1" ht="15.75" customHeight="1" x14ac:dyDescent="0.3">
      <c r="A9" s="3" t="s">
        <v>14</v>
      </c>
      <c r="B9" s="3"/>
      <c r="C9" s="3"/>
      <c r="D9" s="7"/>
      <c r="E9" s="7"/>
      <c r="F9" s="13"/>
    </row>
    <row r="10" spans="1:6" ht="26.25" customHeight="1" x14ac:dyDescent="0.3">
      <c r="A10" s="2" t="s">
        <v>15</v>
      </c>
      <c r="B10" s="2" t="s">
        <v>16</v>
      </c>
      <c r="C10" s="2" t="s">
        <v>17</v>
      </c>
      <c r="D10" s="4" t="s">
        <v>18</v>
      </c>
      <c r="E10" s="4" t="s">
        <v>69</v>
      </c>
      <c r="F10" s="14">
        <v>23.5</v>
      </c>
    </row>
    <row r="11" spans="1:6" ht="19.5" customHeight="1" x14ac:dyDescent="0.3">
      <c r="A11" s="2"/>
      <c r="B11" s="2"/>
      <c r="C11" s="2"/>
      <c r="D11" s="4"/>
      <c r="E11" s="4"/>
      <c r="F11" s="14"/>
    </row>
    <row r="12" spans="1:6" s="9" customFormat="1" ht="15.75" customHeight="1" x14ac:dyDescent="0.3">
      <c r="A12" s="3" t="s">
        <v>19</v>
      </c>
      <c r="B12" s="3"/>
      <c r="C12" s="3"/>
      <c r="D12" s="7"/>
      <c r="E12" s="7"/>
      <c r="F12" s="13">
        <f>SUM(F10)</f>
        <v>23.5</v>
      </c>
    </row>
    <row r="13" spans="1:6" s="9" customFormat="1" ht="15.75" customHeight="1" x14ac:dyDescent="0.3">
      <c r="A13" s="3" t="s">
        <v>29</v>
      </c>
      <c r="B13" s="3"/>
      <c r="C13" s="3"/>
      <c r="D13" s="7"/>
      <c r="E13" s="7"/>
      <c r="F13" s="13"/>
    </row>
    <row r="14" spans="1:6" ht="15.75" customHeight="1" x14ac:dyDescent="0.3">
      <c r="A14" s="2" t="s">
        <v>20</v>
      </c>
      <c r="B14" s="2" t="s">
        <v>30</v>
      </c>
      <c r="C14" s="2" t="s">
        <v>31</v>
      </c>
      <c r="D14" s="4" t="s">
        <v>27</v>
      </c>
      <c r="E14" s="4" t="s">
        <v>70</v>
      </c>
      <c r="F14" s="14">
        <v>520</v>
      </c>
    </row>
    <row r="15" spans="1:6" ht="15.75" customHeight="1" x14ac:dyDescent="0.3">
      <c r="A15" s="2"/>
      <c r="B15" s="2"/>
      <c r="C15" s="2"/>
      <c r="D15" s="4"/>
      <c r="E15" s="4"/>
      <c r="F15" s="14"/>
    </row>
    <row r="16" spans="1:6" ht="15.75" customHeight="1" x14ac:dyDescent="0.3">
      <c r="A16" s="3" t="s">
        <v>32</v>
      </c>
      <c r="B16" s="2"/>
      <c r="C16" s="2"/>
      <c r="D16" s="4"/>
      <c r="E16" s="4"/>
      <c r="F16" s="13">
        <f t="shared" ref="F16" si="0">SUM(F14)</f>
        <v>520</v>
      </c>
    </row>
    <row r="17" spans="1:6" s="9" customFormat="1" ht="15.75" customHeight="1" x14ac:dyDescent="0.3">
      <c r="A17" s="3" t="s">
        <v>33</v>
      </c>
      <c r="B17" s="3"/>
      <c r="C17" s="3"/>
      <c r="D17" s="7"/>
      <c r="E17" s="7"/>
      <c r="F17" s="13"/>
    </row>
    <row r="18" spans="1:6" ht="15.75" customHeight="1" x14ac:dyDescent="0.3">
      <c r="A18" s="2" t="s">
        <v>20</v>
      </c>
      <c r="B18" s="2" t="s">
        <v>21</v>
      </c>
      <c r="C18" s="2" t="s">
        <v>22</v>
      </c>
      <c r="D18" s="4" t="s">
        <v>23</v>
      </c>
      <c r="E18" s="4" t="s">
        <v>71</v>
      </c>
      <c r="F18" s="14">
        <v>78</v>
      </c>
    </row>
    <row r="19" spans="1:6" ht="15.75" customHeight="1" x14ac:dyDescent="0.3">
      <c r="A19" s="2"/>
      <c r="B19" s="2"/>
      <c r="C19" s="2"/>
      <c r="D19" s="4"/>
      <c r="E19" s="4"/>
      <c r="F19" s="14"/>
    </row>
    <row r="20" spans="1:6" ht="15.75" customHeight="1" x14ac:dyDescent="0.3">
      <c r="A20" s="3" t="s">
        <v>24</v>
      </c>
      <c r="B20" s="2"/>
      <c r="C20" s="2"/>
      <c r="D20" s="4"/>
      <c r="E20" s="4"/>
      <c r="F20" s="13">
        <f>SUM(F18)</f>
        <v>78</v>
      </c>
    </row>
    <row r="21" spans="1:6" s="9" customFormat="1" ht="15.75" customHeight="1" x14ac:dyDescent="0.3">
      <c r="A21" s="3" t="s">
        <v>34</v>
      </c>
      <c r="B21" s="3"/>
      <c r="C21" s="3"/>
      <c r="D21" s="7"/>
      <c r="E21" s="7"/>
      <c r="F21" s="13"/>
    </row>
    <row r="22" spans="1:6" ht="15.75" customHeight="1" x14ac:dyDescent="0.3">
      <c r="A22" s="2" t="s">
        <v>25</v>
      </c>
      <c r="B22" s="2" t="s">
        <v>26</v>
      </c>
      <c r="C22" s="2" t="s">
        <v>74</v>
      </c>
      <c r="D22" s="4" t="s">
        <v>27</v>
      </c>
      <c r="E22" s="4" t="s">
        <v>72</v>
      </c>
      <c r="F22" s="14">
        <v>350</v>
      </c>
    </row>
    <row r="23" spans="1:6" ht="15.75" customHeight="1" x14ac:dyDescent="0.3">
      <c r="A23" s="2"/>
      <c r="B23" s="2"/>
      <c r="C23" s="2"/>
      <c r="D23" s="4"/>
      <c r="E23" s="4"/>
      <c r="F23" s="14"/>
    </row>
    <row r="24" spans="1:6" ht="15.75" customHeight="1" x14ac:dyDescent="0.3">
      <c r="A24" s="3" t="s">
        <v>28</v>
      </c>
      <c r="B24" s="2"/>
      <c r="C24" s="2"/>
      <c r="D24" s="4"/>
      <c r="E24" s="4"/>
      <c r="F24" s="13">
        <f t="shared" ref="F24" si="1">SUM(F22)</f>
        <v>350</v>
      </c>
    </row>
    <row r="25" spans="1:6" s="9" customFormat="1" ht="15.75" customHeight="1" x14ac:dyDescent="0.3">
      <c r="A25" s="3" t="s">
        <v>36</v>
      </c>
      <c r="B25" s="3"/>
      <c r="C25" s="3"/>
      <c r="D25" s="7"/>
      <c r="E25" s="7"/>
      <c r="F25" s="13"/>
    </row>
    <row r="26" spans="1:6" ht="15.75" customHeight="1" x14ac:dyDescent="0.3">
      <c r="A26" s="2" t="s">
        <v>37</v>
      </c>
      <c r="B26" s="2" t="s">
        <v>38</v>
      </c>
      <c r="C26" s="2" t="s">
        <v>75</v>
      </c>
      <c r="D26" s="4" t="s">
        <v>39</v>
      </c>
      <c r="E26" s="4" t="s">
        <v>73</v>
      </c>
      <c r="F26" s="14">
        <v>150</v>
      </c>
    </row>
    <row r="27" spans="1:6" ht="15.75" customHeight="1" x14ac:dyDescent="0.3">
      <c r="A27" s="2"/>
      <c r="B27" s="2"/>
      <c r="C27" s="2"/>
      <c r="D27" s="4"/>
      <c r="E27" s="4"/>
      <c r="F27" s="14"/>
    </row>
    <row r="28" spans="1:6" ht="15.75" customHeight="1" x14ac:dyDescent="0.3">
      <c r="A28" s="3" t="s">
        <v>35</v>
      </c>
      <c r="B28" s="2"/>
      <c r="C28" s="2"/>
      <c r="D28" s="4"/>
      <c r="E28" s="4"/>
      <c r="F28" s="13">
        <f t="shared" ref="F28" si="2">SUM(F26)</f>
        <v>150</v>
      </c>
    </row>
    <row r="29" spans="1:6" ht="13.8" x14ac:dyDescent="0.3">
      <c r="A29" s="10" t="s">
        <v>56</v>
      </c>
      <c r="B29" s="11"/>
      <c r="C29" s="11"/>
      <c r="D29" s="11"/>
      <c r="E29" s="11"/>
      <c r="F29" s="15">
        <f>F8+F12+F16+F20+F24+F28</f>
        <v>1121.5</v>
      </c>
    </row>
    <row r="30" spans="1:6" ht="13.8" x14ac:dyDescent="0.3">
      <c r="A30" s="3" t="s">
        <v>40</v>
      </c>
    </row>
    <row r="31" spans="1:6" ht="15.75" customHeight="1" x14ac:dyDescent="0.3">
      <c r="A31" s="2" t="s">
        <v>41</v>
      </c>
      <c r="B31" s="2" t="s">
        <v>45</v>
      </c>
      <c r="C31" s="2" t="s">
        <v>74</v>
      </c>
      <c r="D31" s="4" t="s">
        <v>52</v>
      </c>
      <c r="E31" s="4"/>
      <c r="F31" s="14">
        <v>55</v>
      </c>
    </row>
    <row r="32" spans="1:6" ht="15.75" customHeight="1" x14ac:dyDescent="0.3">
      <c r="A32" s="2" t="s">
        <v>42</v>
      </c>
      <c r="B32" s="2" t="s">
        <v>46</v>
      </c>
      <c r="C32" s="2" t="s">
        <v>49</v>
      </c>
      <c r="D32" s="4" t="s">
        <v>53</v>
      </c>
      <c r="E32" s="4"/>
      <c r="F32" s="14">
        <v>60</v>
      </c>
    </row>
    <row r="33" spans="1:6" ht="31.5" customHeight="1" x14ac:dyDescent="0.3">
      <c r="A33" s="2" t="s">
        <v>43</v>
      </c>
      <c r="B33" s="2" t="s">
        <v>47</v>
      </c>
      <c r="C33" s="2" t="s">
        <v>50</v>
      </c>
      <c r="D33" s="4" t="s">
        <v>54</v>
      </c>
      <c r="E33" s="4"/>
      <c r="F33" s="14">
        <v>70</v>
      </c>
    </row>
    <row r="34" spans="1:6" ht="15.75" customHeight="1" x14ac:dyDescent="0.3">
      <c r="A34" s="2" t="s">
        <v>44</v>
      </c>
      <c r="B34" s="2" t="s">
        <v>48</v>
      </c>
      <c r="C34" s="2" t="s">
        <v>51</v>
      </c>
      <c r="D34" s="4" t="s">
        <v>55</v>
      </c>
      <c r="E34" s="4"/>
      <c r="F34" s="14">
        <v>80</v>
      </c>
    </row>
    <row r="35" spans="1:6" ht="15.75" customHeight="1" x14ac:dyDescent="0.3">
      <c r="A35" s="2"/>
      <c r="B35" s="2"/>
      <c r="C35" s="2"/>
      <c r="D35" s="4"/>
      <c r="E35" s="4"/>
      <c r="F35" s="14"/>
    </row>
    <row r="36" spans="1:6" ht="13.8" x14ac:dyDescent="0.3">
      <c r="A36" s="10" t="s">
        <v>57</v>
      </c>
      <c r="B36" s="11"/>
      <c r="C36" s="11"/>
      <c r="D36" s="11"/>
      <c r="E36" s="11"/>
      <c r="F36" s="15">
        <f>F31+F32+F33+F34</f>
        <v>265</v>
      </c>
    </row>
    <row r="37" spans="1:6" ht="15.75" customHeight="1" x14ac:dyDescent="0.3">
      <c r="A37" s="3" t="s">
        <v>58</v>
      </c>
      <c r="B37" s="2"/>
      <c r="C37" s="2"/>
      <c r="D37" s="4"/>
      <c r="E37" s="4"/>
      <c r="F37" s="14"/>
    </row>
    <row r="38" spans="1:6" ht="15.75" customHeight="1" x14ac:dyDescent="0.3">
      <c r="A38" s="2" t="s">
        <v>59</v>
      </c>
      <c r="B38" s="2" t="s">
        <v>61</v>
      </c>
      <c r="C38" s="2" t="s">
        <v>43</v>
      </c>
      <c r="D38" s="4" t="s">
        <v>62</v>
      </c>
      <c r="E38" s="4"/>
      <c r="F38" s="14">
        <v>500</v>
      </c>
    </row>
    <row r="39" spans="1:6" ht="15.75" customHeight="1" x14ac:dyDescent="0.3">
      <c r="A39" s="2" t="s">
        <v>60</v>
      </c>
      <c r="B39" s="2" t="s">
        <v>61</v>
      </c>
      <c r="C39" s="2" t="s">
        <v>44</v>
      </c>
      <c r="D39" s="4" t="s">
        <v>63</v>
      </c>
      <c r="E39" s="4"/>
      <c r="F39" s="14">
        <v>600</v>
      </c>
    </row>
    <row r="40" spans="1:6" ht="15.75" customHeight="1" x14ac:dyDescent="0.3">
      <c r="A40" s="2"/>
      <c r="B40" s="2"/>
      <c r="C40" s="2"/>
      <c r="D40" s="4"/>
      <c r="E40" s="4"/>
      <c r="F40" s="14"/>
    </row>
    <row r="41" spans="1:6" ht="13.8" x14ac:dyDescent="0.3">
      <c r="A41" s="10" t="s">
        <v>64</v>
      </c>
      <c r="B41" s="11"/>
      <c r="C41" s="11"/>
      <c r="D41" s="11"/>
      <c r="E41" s="11"/>
      <c r="F41" s="15">
        <f>SUM(F38:F39)</f>
        <v>1100</v>
      </c>
    </row>
    <row r="42" spans="1:6" ht="15.75" customHeight="1" x14ac:dyDescent="0.3">
      <c r="A42" s="16" t="s">
        <v>65</v>
      </c>
      <c r="B42" s="16"/>
      <c r="C42" s="16"/>
      <c r="D42" s="17"/>
      <c r="E42" s="17"/>
      <c r="F42" s="18">
        <f>F29+F36+F41</f>
        <v>2486.5</v>
      </c>
    </row>
    <row r="43" spans="1:6" ht="15.75" customHeight="1" x14ac:dyDescent="0.3">
      <c r="A43" s="16" t="s">
        <v>66</v>
      </c>
      <c r="B43" s="16"/>
      <c r="C43" s="16"/>
      <c r="D43" s="17"/>
      <c r="E43" s="17"/>
      <c r="F43" s="18">
        <f>F42*15%</f>
        <v>372.97499999999997</v>
      </c>
    </row>
    <row r="44" spans="1:6" ht="15.75" customHeight="1" x14ac:dyDescent="0.3">
      <c r="A44" s="16" t="s">
        <v>67</v>
      </c>
      <c r="B44" s="16"/>
      <c r="C44" s="16"/>
      <c r="D44" s="17"/>
      <c r="E44" s="17"/>
      <c r="F44" s="18">
        <f>F42-F43</f>
        <v>2113.5250000000001</v>
      </c>
    </row>
    <row r="45" spans="1:6" ht="15.75" customHeight="1" x14ac:dyDescent="0.3">
      <c r="A45" s="2"/>
      <c r="B45" s="2"/>
      <c r="C45" s="2"/>
      <c r="D45" s="4"/>
      <c r="E45" s="4"/>
      <c r="F45" s="6"/>
    </row>
    <row r="46" spans="1:6" ht="15.75" customHeight="1" x14ac:dyDescent="0.3">
      <c r="A46" s="2"/>
      <c r="B46" s="2"/>
      <c r="C46" s="2"/>
      <c r="D46" s="4"/>
      <c r="E46" s="4"/>
      <c r="F46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Report</vt:lpstr>
      <vt:lpstr>'Financial Report'!Print_Area</vt:lpstr>
    </vt:vector>
  </TitlesOfParts>
  <Company>European Anti poverty 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EAPN</dc:creator>
  <cp:lastModifiedBy>Philippe</cp:lastModifiedBy>
  <cp:lastPrinted>2018-04-24T14:40:25Z</cp:lastPrinted>
  <dcterms:created xsi:type="dcterms:W3CDTF">2007-01-18T11:21:56Z</dcterms:created>
  <dcterms:modified xsi:type="dcterms:W3CDTF">2019-05-10T09:32:20Z</dcterms:modified>
</cp:coreProperties>
</file>